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k-kansli\20. PROTOKOLL OCH AGENDOR\Styrelsen\Protokoll\2020 ÅG protokoll\20200128\bilagor\"/>
    </mc:Choice>
  </mc:AlternateContent>
  <bookViews>
    <workbookView xWindow="285" yWindow="45" windowWidth="14340" windowHeight="7680" activeTab="1"/>
  </bookViews>
  <sheets>
    <sheet name="Programstud unga" sheetId="1" r:id="rId1"/>
    <sheet name="Vuxen stud." sheetId="2" r:id="rId2"/>
  </sheets>
  <calcPr calcId="162913"/>
</workbook>
</file>

<file path=xl/calcChain.xml><?xml version="1.0" encoding="utf-8"?>
<calcChain xmlns="http://schemas.openxmlformats.org/spreadsheetml/2006/main">
  <c r="E37" i="2" l="1"/>
  <c r="E34" i="2"/>
  <c r="E36" i="2"/>
  <c r="E35" i="2"/>
  <c r="E33" i="2"/>
  <c r="C7" i="1" l="1"/>
  <c r="D7" i="1"/>
  <c r="E6" i="1"/>
  <c r="E32" i="2" l="1"/>
  <c r="E18" i="2"/>
  <c r="E30" i="2" l="1"/>
  <c r="E28" i="2"/>
  <c r="E27" i="2"/>
  <c r="E26" i="2"/>
  <c r="E24" i="2"/>
  <c r="E21" i="2"/>
  <c r="D4" i="1" l="1"/>
  <c r="C4" i="1"/>
  <c r="E7" i="2"/>
  <c r="E6" i="2"/>
  <c r="B7" i="1" l="1"/>
  <c r="E16" i="1" l="1"/>
  <c r="E31" i="2" l="1"/>
  <c r="E29" i="2"/>
  <c r="E25" i="2"/>
  <c r="E23" i="2"/>
  <c r="E22" i="2"/>
  <c r="E20" i="2"/>
  <c r="E19" i="2"/>
  <c r="E15" i="2"/>
  <c r="E14" i="2"/>
  <c r="E9" i="2"/>
  <c r="E5" i="2"/>
  <c r="E4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7" i="1"/>
  <c r="E5" i="1"/>
</calcChain>
</file>

<file path=xl/sharedStrings.xml><?xml version="1.0" encoding="utf-8"?>
<sst xmlns="http://schemas.openxmlformats.org/spreadsheetml/2006/main" count="68" uniqueCount="66">
  <si>
    <t>Ålands lyceum</t>
  </si>
  <si>
    <t>Ålands yrkesgymnasium</t>
  </si>
  <si>
    <t>Sjöfart</t>
  </si>
  <si>
    <t>Frisör</t>
  </si>
  <si>
    <t>Totalt</t>
  </si>
  <si>
    <t>Flickor</t>
  </si>
  <si>
    <t>Pojkar</t>
  </si>
  <si>
    <t>Antal</t>
  </si>
  <si>
    <t>Kvinnor</t>
  </si>
  <si>
    <t>Män</t>
  </si>
  <si>
    <t>Informations- och kommunikationsteknik, datanom</t>
  </si>
  <si>
    <t>Byggbranschen, husbyggare</t>
  </si>
  <si>
    <t>Bilbranschen, fordonsmekaniker</t>
  </si>
  <si>
    <t>Husteknik, rörmontör</t>
  </si>
  <si>
    <t>El- och automationsteknik, elmontör</t>
  </si>
  <si>
    <t>Maskin- och metallbranschen, verkstadsmekaniker</t>
  </si>
  <si>
    <t>Gymnasiebaserad utbildning till servitör</t>
  </si>
  <si>
    <t>Grundexamen inom social- hälsovård</t>
  </si>
  <si>
    <t xml:space="preserve">Sysselsättningskurs inom hotell och restaurang </t>
  </si>
  <si>
    <t>Övriga</t>
  </si>
  <si>
    <r>
      <t xml:space="preserve">Social och hälsoområdet, närvårdare </t>
    </r>
    <r>
      <rPr>
        <sz val="9"/>
        <rFont val="Arial"/>
        <family val="2"/>
      </rPr>
      <t>(ungdom</t>
    </r>
    <r>
      <rPr>
        <sz val="9"/>
        <color theme="1"/>
        <rFont val="Arial"/>
        <family val="2"/>
      </rPr>
      <t>)</t>
    </r>
  </si>
  <si>
    <t xml:space="preserve">Grundläggande yrkesutbildning för vuxna </t>
  </si>
  <si>
    <t xml:space="preserve">Yrkesinriktade kompletterings- och vidareutbildning </t>
  </si>
  <si>
    <t>Hygienpass, endast tentamen</t>
  </si>
  <si>
    <t xml:space="preserve">Kurser från kurskalendern (öppna för allmänheten) </t>
  </si>
  <si>
    <r>
      <t xml:space="preserve">Kursverksamhet </t>
    </r>
    <r>
      <rPr>
        <sz val="9"/>
        <color theme="1"/>
        <rFont val="Arial"/>
        <family val="2"/>
      </rPr>
      <t>(antal deltagare under året)*</t>
    </r>
  </si>
  <si>
    <t>Vägledandekurs för vuxna, AMS</t>
  </si>
  <si>
    <t>Grundläggande yrkeskompetens inom ÅYG (studerande)</t>
  </si>
  <si>
    <t>Yrkesträningsprogrammet</t>
  </si>
  <si>
    <t>Examen för kock i storhushåll och dietkock</t>
  </si>
  <si>
    <t>Delexamen, integrationsutbildning hotell, restaurang och catering</t>
  </si>
  <si>
    <t>Påbyggnadsutbildning till bagare/konditor</t>
  </si>
  <si>
    <r>
      <t xml:space="preserve">Yrkesinriktad spec.undervisning inr. </t>
    </r>
    <r>
      <rPr>
        <sz val="9"/>
        <rFont val="Arial"/>
        <family val="2"/>
      </rPr>
      <t>hotell-, restaur-, catering</t>
    </r>
  </si>
  <si>
    <t>* samma person kan räknas flera gånger om denne har deltagit i flera kurser</t>
  </si>
  <si>
    <t>Vägledandekurs för unga, AMS</t>
  </si>
  <si>
    <r>
      <t xml:space="preserve">Yrkesinriktad spec.undervisning inr. </t>
    </r>
    <r>
      <rPr>
        <sz val="9"/>
        <rFont val="Arial"/>
        <family val="2"/>
      </rPr>
      <t xml:space="preserve">fastighetsservice </t>
    </r>
  </si>
  <si>
    <t>Yrkesinriktad spec.undervisning inr. hemarb.&amp;rengöring</t>
  </si>
  <si>
    <t xml:space="preserve">**antalet deltagande personer räknat endast en gång, dessa kan ha avlagt en eller flera NTI </t>
  </si>
  <si>
    <t xml:space="preserve">    kurser.</t>
  </si>
  <si>
    <t>NTI-kurser**</t>
  </si>
  <si>
    <t>Utbildning                                                                             Dimensionering*</t>
  </si>
  <si>
    <t>Utbildning/kurs                                                                              Dimensionering</t>
  </si>
  <si>
    <t>Assisterande av klienter, AMS</t>
  </si>
  <si>
    <t>Riskutbildning - halkbana i simulator</t>
  </si>
  <si>
    <t>Hygienpass, endast tentamen med tolk/enskilt tillfälle</t>
  </si>
  <si>
    <t>Jobbsökningens ABC, AMS</t>
  </si>
  <si>
    <t>Digitalt arbetssökande, AMS</t>
  </si>
  <si>
    <t>Vägledandekurs för infyttade, AMS</t>
  </si>
  <si>
    <t>Beställningskurser från arbetsgivare</t>
  </si>
  <si>
    <r>
      <t xml:space="preserve">Läroavtal </t>
    </r>
    <r>
      <rPr>
        <sz val="9"/>
        <color theme="1"/>
        <rFont val="Arial"/>
        <family val="2"/>
      </rPr>
      <t>(nya antagna under 2019)</t>
    </r>
  </si>
  <si>
    <t xml:space="preserve">*Beslut 165 U2, 18.9.2018, ÅLR 2018/2463 </t>
  </si>
  <si>
    <t xml:space="preserve">Antalet antagna studerande per utbildning för läsåret 2019-2020            </t>
  </si>
  <si>
    <r>
      <t xml:space="preserve">      Antal</t>
    </r>
    <r>
      <rPr>
        <sz val="10"/>
        <color theme="1"/>
        <rFont val="Arial"/>
        <family val="2"/>
      </rPr>
      <t xml:space="preserve"> (20.9.2019)</t>
    </r>
  </si>
  <si>
    <t>Hotell-, restaurang-, cateringbranschen, kock/servitör</t>
  </si>
  <si>
    <t>Antagna studerande till vuxenutbildning 1.1.2019 - 31.12.2019</t>
  </si>
  <si>
    <t>Företagsekonomi, merkonom</t>
  </si>
  <si>
    <r>
      <t>Affärsverksamhet, merkonom</t>
    </r>
    <r>
      <rPr>
        <sz val="9"/>
        <rFont val="Arial"/>
        <family val="2"/>
      </rPr>
      <t xml:space="preserve"> (ungdom)</t>
    </r>
  </si>
  <si>
    <t xml:space="preserve">Gymnasieexamen inom affärsverksamhet </t>
  </si>
  <si>
    <t xml:space="preserve">HUTH </t>
  </si>
  <si>
    <t>Pedagogisk verksamhet och handledning, barnledare</t>
  </si>
  <si>
    <t>Branschsvenska försäljning och kundservice, AMS</t>
  </si>
  <si>
    <t>Branschsvenska hotell och restaurang, AMS</t>
  </si>
  <si>
    <t>Butiksservice och försäljning, AMS</t>
  </si>
  <si>
    <t>Servering och kassatjänst, AMS</t>
  </si>
  <si>
    <t>Kökssvenska, AMS</t>
  </si>
  <si>
    <t>Matlagning och köksarbete, 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</si>
</sst>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 vertical="top" wrapText="1"/>
    </xf>
    <xf numFmtId="0" fontId="3" fillId="0" borderId="0" xfId="0" applyFont="1" applyAlignment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6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/>
    <xf numFmtId="0" fontId="7" fillId="0" borderId="0" xfId="0" applyFont="1"/>
    <xf numFmtId="0" fontId="3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3" xfId="0" applyFont="1" applyBorder="1"/>
    <xf numFmtId="0" fontId="10" fillId="0" borderId="3" xfId="0" applyFont="1" applyBorder="1"/>
    <xf numFmtId="0" fontId="9" fillId="0" borderId="0" xfId="0" applyFont="1"/>
    <xf numFmtId="0" fontId="10" fillId="0" borderId="0" xfId="0" applyFont="1" applyBorder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7" fillId="2" borderId="0" xfId="0" applyFont="1" applyFill="1" applyBorder="1"/>
    <xf numFmtId="0" fontId="7" fillId="0" borderId="0" xfId="0" applyFont="1" applyAlignment="1">
      <alignment horizontal="left"/>
    </xf>
    <xf numFmtId="0" fontId="7" fillId="0" borderId="3" xfId="0" applyFont="1" applyBorder="1"/>
    <xf numFmtId="0" fontId="7" fillId="0" borderId="0" xfId="0" applyFont="1" applyBorder="1" applyAlignment="1"/>
    <xf numFmtId="0" fontId="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1" xfId="0" applyFont="1" applyBorder="1" applyAlignment="1"/>
    <xf numFmtId="0" fontId="0" fillId="0" borderId="1" xfId="0" applyBorder="1" applyAlignment="1"/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workbookViewId="0">
      <selection activeCell="F27" sqref="F27"/>
    </sheetView>
  </sheetViews>
  <sheetFormatPr defaultColWidth="9.140625" defaultRowHeight="10.9" customHeight="1" x14ac:dyDescent="0.2"/>
  <cols>
    <col min="1" max="1" width="48" style="1" customWidth="1"/>
    <col min="2" max="5" width="7" style="1" customWidth="1"/>
    <col min="6" max="16384" width="9.140625" style="1"/>
  </cols>
  <sheetData>
    <row r="1" spans="1:5" s="8" customFormat="1" ht="13.9" customHeight="1" x14ac:dyDescent="0.25">
      <c r="A1" s="45" t="s">
        <v>51</v>
      </c>
      <c r="B1" s="45"/>
      <c r="C1" s="45"/>
      <c r="D1" s="45"/>
      <c r="E1" s="45"/>
    </row>
    <row r="2" spans="1:5" s="8" customFormat="1" ht="13.9" customHeight="1" x14ac:dyDescent="0.25">
      <c r="A2" s="39"/>
      <c r="B2" s="39"/>
      <c r="C2" s="46" t="s">
        <v>52</v>
      </c>
      <c r="D2" s="47"/>
      <c r="E2" s="47"/>
    </row>
    <row r="3" spans="1:5" s="2" customFormat="1" ht="14.25" customHeight="1" x14ac:dyDescent="0.25">
      <c r="A3" s="48" t="s">
        <v>40</v>
      </c>
      <c r="B3" s="49"/>
      <c r="C3" s="16" t="s">
        <v>5</v>
      </c>
      <c r="D3" s="16" t="s">
        <v>6</v>
      </c>
      <c r="E3" s="11" t="s">
        <v>4</v>
      </c>
    </row>
    <row r="4" spans="1:5" s="7" customFormat="1" ht="15" customHeight="1" x14ac:dyDescent="0.2">
      <c r="A4" s="19" t="s">
        <v>4</v>
      </c>
      <c r="B4" s="20"/>
      <c r="C4" s="20">
        <f>SUM(C5+C7)</f>
        <v>189</v>
      </c>
      <c r="D4" s="20">
        <f>SUM(D5+D7)</f>
        <v>160</v>
      </c>
      <c r="E4" s="20">
        <f>C4+D4</f>
        <v>349</v>
      </c>
    </row>
    <row r="5" spans="1:5" s="2" customFormat="1" ht="15" customHeight="1" x14ac:dyDescent="0.2">
      <c r="A5" s="7" t="s">
        <v>0</v>
      </c>
      <c r="B5" s="7">
        <v>160</v>
      </c>
      <c r="C5" s="7">
        <v>76</v>
      </c>
      <c r="D5" s="7">
        <v>73</v>
      </c>
      <c r="E5" s="7">
        <f>C5+D5</f>
        <v>149</v>
      </c>
    </row>
    <row r="6" spans="1:5" s="27" customFormat="1" ht="15" customHeight="1" x14ac:dyDescent="0.2">
      <c r="A6" s="22" t="s">
        <v>58</v>
      </c>
      <c r="B6" s="24"/>
      <c r="C6" s="24">
        <v>10</v>
      </c>
      <c r="D6" s="26">
        <v>12</v>
      </c>
      <c r="E6" s="24">
        <f>C6+D6</f>
        <v>22</v>
      </c>
    </row>
    <row r="7" spans="1:5" s="18" customFormat="1" ht="15" customHeight="1" x14ac:dyDescent="0.2">
      <c r="A7" s="7" t="s">
        <v>1</v>
      </c>
      <c r="B7" s="7">
        <f>SUM(B8:B23)</f>
        <v>210</v>
      </c>
      <c r="C7" s="7">
        <f>C8+C9+C10+C11+C12+C13+C14+C15+C16+C17+C18+C19+C20+C21+C22+C23</f>
        <v>113</v>
      </c>
      <c r="D7" s="7">
        <f>D8+D9+D10+D11+D12+D13+D14+D15+D16+D17+D18+D19+D20+D21+D22+D23</f>
        <v>87</v>
      </c>
      <c r="E7" s="7">
        <f>C7+D7</f>
        <v>200</v>
      </c>
    </row>
    <row r="8" spans="1:5" s="2" customFormat="1" ht="14.25" customHeight="1" x14ac:dyDescent="0.2">
      <c r="A8" s="21" t="s">
        <v>56</v>
      </c>
      <c r="B8" s="7">
        <v>20</v>
      </c>
      <c r="C8" s="2">
        <v>10</v>
      </c>
      <c r="D8" s="2">
        <v>10</v>
      </c>
      <c r="E8" s="7">
        <f t="shared" ref="E8:E23" si="0">C8+D8</f>
        <v>20</v>
      </c>
    </row>
    <row r="9" spans="1:5" s="2" customFormat="1" ht="14.25" customHeight="1" x14ac:dyDescent="0.2">
      <c r="A9" s="21" t="s">
        <v>10</v>
      </c>
      <c r="B9" s="7">
        <v>16</v>
      </c>
      <c r="C9" s="2">
        <v>0</v>
      </c>
      <c r="D9" s="2">
        <v>16</v>
      </c>
      <c r="E9" s="7">
        <f t="shared" si="0"/>
        <v>16</v>
      </c>
    </row>
    <row r="10" spans="1:5" s="2" customFormat="1" ht="14.25" customHeight="1" x14ac:dyDescent="0.2">
      <c r="A10" s="21" t="s">
        <v>53</v>
      </c>
      <c r="B10" s="7">
        <v>34</v>
      </c>
      <c r="C10" s="2">
        <v>22</v>
      </c>
      <c r="D10" s="2">
        <v>9</v>
      </c>
      <c r="E10" s="7">
        <f t="shared" si="0"/>
        <v>31</v>
      </c>
    </row>
    <row r="11" spans="1:5" s="2" customFormat="1" ht="14.25" customHeight="1" x14ac:dyDescent="0.2">
      <c r="A11" s="21" t="s">
        <v>20</v>
      </c>
      <c r="B11" s="7">
        <v>20</v>
      </c>
      <c r="C11" s="2">
        <v>20</v>
      </c>
      <c r="D11" s="2">
        <v>0</v>
      </c>
      <c r="E11" s="7">
        <f t="shared" si="0"/>
        <v>20</v>
      </c>
    </row>
    <row r="12" spans="1:5" s="2" customFormat="1" ht="14.25" customHeight="1" x14ac:dyDescent="0.2">
      <c r="A12" s="21" t="s">
        <v>59</v>
      </c>
      <c r="B12" s="7">
        <v>18</v>
      </c>
      <c r="C12" s="2">
        <v>13</v>
      </c>
      <c r="D12" s="2">
        <v>5</v>
      </c>
      <c r="E12" s="7">
        <f t="shared" si="0"/>
        <v>18</v>
      </c>
    </row>
    <row r="13" spans="1:5" s="2" customFormat="1" ht="14.25" customHeight="1" x14ac:dyDescent="0.2">
      <c r="A13" s="21" t="s">
        <v>28</v>
      </c>
      <c r="B13" s="7">
        <v>2</v>
      </c>
      <c r="C13" s="4">
        <v>0</v>
      </c>
      <c r="D13" s="4">
        <v>3</v>
      </c>
      <c r="E13" s="7">
        <f t="shared" si="0"/>
        <v>3</v>
      </c>
    </row>
    <row r="14" spans="1:5" s="2" customFormat="1" ht="14.25" customHeight="1" x14ac:dyDescent="0.2">
      <c r="A14" s="21" t="s">
        <v>32</v>
      </c>
      <c r="B14" s="7">
        <v>4</v>
      </c>
      <c r="C14" s="2">
        <v>3</v>
      </c>
      <c r="D14" s="4">
        <v>2</v>
      </c>
      <c r="E14" s="7">
        <f t="shared" si="0"/>
        <v>5</v>
      </c>
    </row>
    <row r="15" spans="1:5" s="2" customFormat="1" ht="14.25" customHeight="1" x14ac:dyDescent="0.2">
      <c r="A15" s="21" t="s">
        <v>35</v>
      </c>
      <c r="B15" s="7">
        <v>6</v>
      </c>
      <c r="C15" s="4">
        <v>0</v>
      </c>
      <c r="D15" s="2">
        <v>1</v>
      </c>
      <c r="E15" s="7">
        <f t="shared" si="0"/>
        <v>1</v>
      </c>
    </row>
    <row r="16" spans="1:5" s="2" customFormat="1" ht="14.25" customHeight="1" x14ac:dyDescent="0.2">
      <c r="A16" s="21" t="s">
        <v>36</v>
      </c>
      <c r="B16" s="7">
        <v>4</v>
      </c>
      <c r="C16" s="4">
        <v>1</v>
      </c>
      <c r="D16" s="2">
        <v>0</v>
      </c>
      <c r="E16" s="7">
        <f t="shared" si="0"/>
        <v>1</v>
      </c>
    </row>
    <row r="17" spans="1:5" s="2" customFormat="1" ht="14.25" customHeight="1" x14ac:dyDescent="0.2">
      <c r="A17" s="21" t="s">
        <v>11</v>
      </c>
      <c r="B17" s="7">
        <v>15</v>
      </c>
      <c r="C17" s="4">
        <v>2</v>
      </c>
      <c r="D17" s="4">
        <v>13</v>
      </c>
      <c r="E17" s="7">
        <f t="shared" si="0"/>
        <v>15</v>
      </c>
    </row>
    <row r="18" spans="1:5" s="2" customFormat="1" ht="14.25" customHeight="1" x14ac:dyDescent="0.2">
      <c r="A18" s="21" t="s">
        <v>14</v>
      </c>
      <c r="B18" s="7">
        <v>0</v>
      </c>
      <c r="C18" s="4">
        <v>0</v>
      </c>
      <c r="D18" s="4">
        <v>0</v>
      </c>
      <c r="E18" s="7">
        <f t="shared" si="0"/>
        <v>0</v>
      </c>
    </row>
    <row r="19" spans="1:5" s="2" customFormat="1" ht="14.25" customHeight="1" x14ac:dyDescent="0.2">
      <c r="A19" s="21" t="s">
        <v>12</v>
      </c>
      <c r="B19" s="7">
        <v>15</v>
      </c>
      <c r="C19" s="2">
        <v>4</v>
      </c>
      <c r="D19" s="2">
        <v>11</v>
      </c>
      <c r="E19" s="7">
        <f t="shared" si="0"/>
        <v>15</v>
      </c>
    </row>
    <row r="20" spans="1:5" s="2" customFormat="1" ht="14.25" customHeight="1" x14ac:dyDescent="0.2">
      <c r="A20" s="21" t="s">
        <v>3</v>
      </c>
      <c r="B20" s="7">
        <v>5</v>
      </c>
      <c r="C20" s="4">
        <v>8</v>
      </c>
      <c r="D20" s="4">
        <v>0</v>
      </c>
      <c r="E20" s="7">
        <f t="shared" si="0"/>
        <v>8</v>
      </c>
    </row>
    <row r="21" spans="1:5" s="2" customFormat="1" ht="14.25" customHeight="1" x14ac:dyDescent="0.2">
      <c r="A21" s="21" t="s">
        <v>15</v>
      </c>
      <c r="B21" s="7">
        <v>15</v>
      </c>
      <c r="C21" s="4">
        <v>0</v>
      </c>
      <c r="D21" s="4">
        <v>13</v>
      </c>
      <c r="E21" s="7">
        <f t="shared" si="0"/>
        <v>13</v>
      </c>
    </row>
    <row r="22" spans="1:5" s="2" customFormat="1" ht="14.25" customHeight="1" x14ac:dyDescent="0.2">
      <c r="A22" s="9" t="s">
        <v>13</v>
      </c>
      <c r="B22" s="7">
        <v>0</v>
      </c>
      <c r="C22" s="10">
        <v>0</v>
      </c>
      <c r="D22" s="5">
        <v>0</v>
      </c>
      <c r="E22" s="7">
        <f t="shared" si="0"/>
        <v>0</v>
      </c>
    </row>
    <row r="23" spans="1:5" s="2" customFormat="1" ht="12.75" x14ac:dyDescent="0.2">
      <c r="A23" s="21" t="s">
        <v>2</v>
      </c>
      <c r="B23" s="7">
        <v>36</v>
      </c>
      <c r="C23" s="2">
        <v>30</v>
      </c>
      <c r="D23" s="2">
        <v>4</v>
      </c>
      <c r="E23" s="7">
        <f t="shared" si="0"/>
        <v>34</v>
      </c>
    </row>
    <row r="25" spans="1:5" ht="10.5" customHeight="1" x14ac:dyDescent="0.2">
      <c r="A25" s="24" t="s">
        <v>50</v>
      </c>
    </row>
    <row r="26" spans="1:5" ht="10.9" customHeight="1" x14ac:dyDescent="0.2">
      <c r="A26" s="30"/>
    </row>
  </sheetData>
  <mergeCells count="3">
    <mergeCell ref="A1:E1"/>
    <mergeCell ref="C2:E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abSelected="1" workbookViewId="0">
      <selection activeCell="H16" sqref="H16"/>
    </sheetView>
  </sheetViews>
  <sheetFormatPr defaultColWidth="9.140625" defaultRowHeight="14.25" customHeight="1" x14ac:dyDescent="0.2"/>
  <cols>
    <col min="1" max="1" width="51.42578125" style="1" customWidth="1"/>
    <col min="2" max="2" width="7.42578125" style="1" customWidth="1"/>
    <col min="3" max="5" width="6.85546875" style="1" customWidth="1"/>
    <col min="6" max="16384" width="9.140625" style="1"/>
  </cols>
  <sheetData>
    <row r="1" spans="1:5" s="8" customFormat="1" ht="16.5" customHeight="1" x14ac:dyDescent="0.25">
      <c r="A1" s="45" t="s">
        <v>54</v>
      </c>
      <c r="B1" s="45"/>
      <c r="C1" s="45"/>
      <c r="D1" s="45"/>
      <c r="E1" s="45"/>
    </row>
    <row r="2" spans="1:5" s="12" customFormat="1" ht="13.9" customHeight="1" x14ac:dyDescent="0.25">
      <c r="A2" s="14"/>
      <c r="B2" s="14"/>
      <c r="C2" s="50" t="s">
        <v>7</v>
      </c>
      <c r="D2" s="51"/>
      <c r="E2" s="51"/>
    </row>
    <row r="3" spans="1:5" s="2" customFormat="1" ht="14.25" customHeight="1" x14ac:dyDescent="0.25">
      <c r="A3" s="48" t="s">
        <v>41</v>
      </c>
      <c r="B3" s="49"/>
      <c r="C3" s="17" t="s">
        <v>8</v>
      </c>
      <c r="D3" s="17" t="s">
        <v>9</v>
      </c>
      <c r="E3" s="13" t="s">
        <v>4</v>
      </c>
    </row>
    <row r="4" spans="1:5" s="2" customFormat="1" ht="14.25" customHeight="1" x14ac:dyDescent="0.2">
      <c r="A4" s="23" t="s">
        <v>21</v>
      </c>
      <c r="B4" s="40"/>
      <c r="C4" s="6"/>
      <c r="D4" s="6"/>
      <c r="E4" s="6"/>
    </row>
    <row r="5" spans="1:5" s="2" customFormat="1" ht="14.25" customHeight="1" x14ac:dyDescent="0.2">
      <c r="A5" s="21" t="s">
        <v>17</v>
      </c>
      <c r="B5" s="4">
        <v>16</v>
      </c>
      <c r="C5" s="15">
        <v>14</v>
      </c>
      <c r="D5" s="15">
        <v>2</v>
      </c>
      <c r="E5" s="2">
        <f>C5+D5</f>
        <v>16</v>
      </c>
    </row>
    <row r="6" spans="1:5" s="2" customFormat="1" ht="14.25" customHeight="1" x14ac:dyDescent="0.2">
      <c r="A6" s="35" t="s">
        <v>57</v>
      </c>
      <c r="B6" s="41"/>
      <c r="C6" s="15">
        <v>11</v>
      </c>
      <c r="D6" s="15">
        <v>2</v>
      </c>
      <c r="E6" s="2">
        <f>SUM(C6:D6)</f>
        <v>13</v>
      </c>
    </row>
    <row r="7" spans="1:5" s="2" customFormat="1" ht="14.25" customHeight="1" x14ac:dyDescent="0.2">
      <c r="A7" s="36" t="s">
        <v>30</v>
      </c>
      <c r="B7" s="26"/>
      <c r="C7" s="15">
        <v>0</v>
      </c>
      <c r="D7" s="15">
        <v>0</v>
      </c>
      <c r="E7" s="2">
        <f>SUM(C7:D7)</f>
        <v>0</v>
      </c>
    </row>
    <row r="8" spans="1:5" s="2" customFormat="1" ht="14.25" customHeight="1" x14ac:dyDescent="0.2">
      <c r="A8" s="22" t="s">
        <v>22</v>
      </c>
      <c r="B8" s="42"/>
      <c r="C8" s="15"/>
      <c r="D8" s="15"/>
    </row>
    <row r="9" spans="1:5" s="2" customFormat="1" ht="14.25" customHeight="1" x14ac:dyDescent="0.2">
      <c r="A9" s="21" t="s">
        <v>16</v>
      </c>
      <c r="B9" s="4">
        <v>20</v>
      </c>
      <c r="C9" s="15">
        <v>6</v>
      </c>
      <c r="D9" s="15">
        <v>3</v>
      </c>
      <c r="E9" s="2">
        <f>C9+D9</f>
        <v>9</v>
      </c>
    </row>
    <row r="10" spans="1:5" s="2" customFormat="1" ht="14.25" customHeight="1" x14ac:dyDescent="0.2">
      <c r="A10" s="35" t="s">
        <v>31</v>
      </c>
      <c r="B10" s="41"/>
      <c r="C10" s="15">
        <v>0</v>
      </c>
      <c r="D10" s="15">
        <v>0</v>
      </c>
      <c r="E10" s="2">
        <v>0</v>
      </c>
    </row>
    <row r="11" spans="1:5" s="2" customFormat="1" ht="14.25" customHeight="1" x14ac:dyDescent="0.2">
      <c r="A11" s="36" t="s">
        <v>29</v>
      </c>
      <c r="B11" s="26"/>
      <c r="C11" s="15">
        <v>0</v>
      </c>
      <c r="D11" s="15">
        <v>0</v>
      </c>
      <c r="E11" s="2">
        <v>0</v>
      </c>
    </row>
    <row r="12" spans="1:5" s="2" customFormat="1" ht="14.25" customHeight="1" x14ac:dyDescent="0.2">
      <c r="A12" s="34"/>
      <c r="B12" s="43"/>
      <c r="C12" s="15"/>
      <c r="D12" s="15"/>
    </row>
    <row r="13" spans="1:5" s="3" customFormat="1" ht="14.25" customHeight="1" x14ac:dyDescent="0.2">
      <c r="A13" s="3" t="s">
        <v>49</v>
      </c>
      <c r="B13" s="44"/>
      <c r="C13" s="2"/>
      <c r="D13" s="2"/>
      <c r="E13" s="2"/>
    </row>
    <row r="14" spans="1:5" s="3" customFormat="1" ht="14.25" customHeight="1" x14ac:dyDescent="0.2">
      <c r="A14" s="2" t="s">
        <v>55</v>
      </c>
      <c r="B14" s="4"/>
      <c r="C14" s="2">
        <v>0</v>
      </c>
      <c r="D14" s="2">
        <v>0</v>
      </c>
      <c r="E14" s="2">
        <f>C14+D14</f>
        <v>0</v>
      </c>
    </row>
    <row r="15" spans="1:5" s="3" customFormat="1" ht="14.25" customHeight="1" x14ac:dyDescent="0.2">
      <c r="A15" s="2" t="s">
        <v>19</v>
      </c>
      <c r="B15" s="4"/>
      <c r="C15" s="2">
        <v>0</v>
      </c>
      <c r="D15" s="2">
        <v>0</v>
      </c>
      <c r="E15" s="2">
        <f>C15+D15</f>
        <v>0</v>
      </c>
    </row>
    <row r="16" spans="1:5" s="3" customFormat="1" ht="14.25" customHeight="1" x14ac:dyDescent="0.2">
      <c r="A16" s="2"/>
      <c r="B16" s="4"/>
      <c r="C16" s="2"/>
      <c r="D16" s="2"/>
      <c r="E16" s="2"/>
    </row>
    <row r="17" spans="1:5" s="2" customFormat="1" ht="14.25" customHeight="1" x14ac:dyDescent="0.2">
      <c r="A17" s="3" t="s">
        <v>25</v>
      </c>
      <c r="B17" s="44"/>
    </row>
    <row r="18" spans="1:5" s="2" customFormat="1" ht="14.25" customHeight="1" x14ac:dyDescent="0.2">
      <c r="A18" s="2" t="s">
        <v>48</v>
      </c>
      <c r="B18" s="4"/>
      <c r="C18" s="2">
        <v>0</v>
      </c>
      <c r="D18" s="2">
        <v>0</v>
      </c>
      <c r="E18" s="2">
        <f t="shared" ref="E18:E37" si="0">C18+D18</f>
        <v>0</v>
      </c>
    </row>
    <row r="19" spans="1:5" s="2" customFormat="1" ht="14.25" customHeight="1" x14ac:dyDescent="0.2">
      <c r="A19" s="2" t="s">
        <v>24</v>
      </c>
      <c r="B19" s="4"/>
      <c r="C19" s="2">
        <v>0</v>
      </c>
      <c r="D19" s="2">
        <v>0</v>
      </c>
      <c r="E19" s="2">
        <f t="shared" si="0"/>
        <v>0</v>
      </c>
    </row>
    <row r="20" spans="1:5" s="2" customFormat="1" ht="14.25" customHeight="1" x14ac:dyDescent="0.2">
      <c r="A20" s="2" t="s">
        <v>27</v>
      </c>
      <c r="B20" s="4"/>
      <c r="C20" s="2">
        <v>0</v>
      </c>
      <c r="D20" s="2">
        <v>0</v>
      </c>
      <c r="E20" s="2">
        <f t="shared" si="0"/>
        <v>0</v>
      </c>
    </row>
    <row r="21" spans="1:5" s="2" customFormat="1" ht="14.25" customHeight="1" x14ac:dyDescent="0.2">
      <c r="A21" s="2" t="s">
        <v>43</v>
      </c>
      <c r="B21" s="4"/>
      <c r="C21" s="2">
        <v>0</v>
      </c>
      <c r="D21" s="2">
        <v>0</v>
      </c>
      <c r="E21" s="2">
        <f t="shared" si="0"/>
        <v>0</v>
      </c>
    </row>
    <row r="22" spans="1:5" s="24" customFormat="1" ht="14.25" customHeight="1" x14ac:dyDescent="0.2">
      <c r="A22" s="24" t="s">
        <v>39</v>
      </c>
      <c r="B22" s="26"/>
      <c r="C22" s="24">
        <v>59</v>
      </c>
      <c r="D22" s="24">
        <v>30</v>
      </c>
      <c r="E22" s="24">
        <f t="shared" si="0"/>
        <v>89</v>
      </c>
    </row>
    <row r="23" spans="1:5" s="2" customFormat="1" ht="14.25" customHeight="1" x14ac:dyDescent="0.2">
      <c r="A23" s="9" t="s">
        <v>23</v>
      </c>
      <c r="B23" s="10"/>
      <c r="C23" s="10">
        <v>0</v>
      </c>
      <c r="D23" s="10">
        <v>0</v>
      </c>
      <c r="E23" s="5">
        <f t="shared" si="0"/>
        <v>0</v>
      </c>
    </row>
    <row r="24" spans="1:5" s="2" customFormat="1" ht="14.25" customHeight="1" x14ac:dyDescent="0.2">
      <c r="A24" s="9" t="s">
        <v>44</v>
      </c>
      <c r="B24" s="10"/>
      <c r="C24" s="10">
        <v>0</v>
      </c>
      <c r="D24" s="10">
        <v>0</v>
      </c>
      <c r="E24" s="5">
        <f t="shared" si="0"/>
        <v>0</v>
      </c>
    </row>
    <row r="25" spans="1:5" s="2" customFormat="1" ht="14.25" customHeight="1" x14ac:dyDescent="0.2">
      <c r="A25" s="9" t="s">
        <v>18</v>
      </c>
      <c r="B25" s="10"/>
      <c r="C25" s="10">
        <v>0</v>
      </c>
      <c r="D25" s="10">
        <v>0</v>
      </c>
      <c r="E25" s="5">
        <f>C25+D25</f>
        <v>0</v>
      </c>
    </row>
    <row r="26" spans="1:5" s="2" customFormat="1" ht="14.25" customHeight="1" x14ac:dyDescent="0.2">
      <c r="A26" s="9" t="s">
        <v>45</v>
      </c>
      <c r="B26" s="10"/>
      <c r="C26" s="10">
        <v>0</v>
      </c>
      <c r="D26" s="10">
        <v>0</v>
      </c>
      <c r="E26" s="5">
        <f>C26+D26</f>
        <v>0</v>
      </c>
    </row>
    <row r="27" spans="1:5" s="2" customFormat="1" ht="14.25" customHeight="1" x14ac:dyDescent="0.2">
      <c r="A27" s="9" t="s">
        <v>46</v>
      </c>
      <c r="B27" s="10"/>
      <c r="C27" s="10">
        <v>0</v>
      </c>
      <c r="D27" s="10">
        <v>0</v>
      </c>
      <c r="E27" s="5">
        <f>C27+D27</f>
        <v>0</v>
      </c>
    </row>
    <row r="28" spans="1:5" s="2" customFormat="1" ht="14.25" customHeight="1" x14ac:dyDescent="0.2">
      <c r="A28" s="9" t="s">
        <v>47</v>
      </c>
      <c r="B28" s="10"/>
      <c r="C28" s="10">
        <v>0</v>
      </c>
      <c r="D28" s="10">
        <v>0</v>
      </c>
      <c r="E28" s="5">
        <f t="shared" si="0"/>
        <v>0</v>
      </c>
    </row>
    <row r="29" spans="1:5" s="2" customFormat="1" ht="14.25" customHeight="1" x14ac:dyDescent="0.2">
      <c r="A29" s="9" t="s">
        <v>26</v>
      </c>
      <c r="B29" s="10"/>
      <c r="C29" s="10">
        <v>0</v>
      </c>
      <c r="D29" s="10">
        <v>0</v>
      </c>
      <c r="E29" s="5">
        <f t="shared" si="0"/>
        <v>0</v>
      </c>
    </row>
    <row r="30" spans="1:5" s="2" customFormat="1" ht="14.25" customHeight="1" x14ac:dyDescent="0.2">
      <c r="A30" s="9" t="s">
        <v>34</v>
      </c>
      <c r="B30" s="10"/>
      <c r="C30" s="10">
        <v>0</v>
      </c>
      <c r="D30" s="10">
        <v>0</v>
      </c>
      <c r="E30" s="5">
        <f>C30+D30</f>
        <v>0</v>
      </c>
    </row>
    <row r="31" spans="1:5" s="2" customFormat="1" ht="14.25" customHeight="1" x14ac:dyDescent="0.2">
      <c r="A31" s="2" t="s">
        <v>42</v>
      </c>
      <c r="B31" s="10"/>
      <c r="C31" s="10">
        <v>0</v>
      </c>
      <c r="D31" s="10">
        <v>0</v>
      </c>
      <c r="E31" s="5">
        <f t="shared" si="0"/>
        <v>0</v>
      </c>
    </row>
    <row r="32" spans="1:5" s="2" customFormat="1" ht="14.25" customHeight="1" x14ac:dyDescent="0.2">
      <c r="A32" s="2" t="s">
        <v>60</v>
      </c>
      <c r="B32" s="10"/>
      <c r="C32" s="10">
        <v>9</v>
      </c>
      <c r="D32" s="10">
        <v>2</v>
      </c>
      <c r="E32" s="5">
        <f t="shared" si="0"/>
        <v>11</v>
      </c>
    </row>
    <row r="33" spans="1:7" s="2" customFormat="1" ht="14.25" customHeight="1" x14ac:dyDescent="0.2">
      <c r="A33" s="2" t="s">
        <v>61</v>
      </c>
      <c r="B33" s="10"/>
      <c r="C33" s="10">
        <v>6</v>
      </c>
      <c r="D33" s="10">
        <v>1</v>
      </c>
      <c r="E33" s="5">
        <f t="shared" si="0"/>
        <v>7</v>
      </c>
    </row>
    <row r="34" spans="1:7" s="2" customFormat="1" ht="14.25" customHeight="1" x14ac:dyDescent="0.2">
      <c r="A34" s="2" t="s">
        <v>64</v>
      </c>
      <c r="B34" s="10"/>
      <c r="C34" s="10">
        <v>3</v>
      </c>
      <c r="D34" s="10">
        <v>2</v>
      </c>
      <c r="E34" s="5">
        <f t="shared" si="0"/>
        <v>5</v>
      </c>
    </row>
    <row r="35" spans="1:7" s="2" customFormat="1" ht="14.25" customHeight="1" x14ac:dyDescent="0.2">
      <c r="A35" s="2" t="s">
        <v>62</v>
      </c>
      <c r="B35" s="10"/>
      <c r="C35" s="10">
        <v>9</v>
      </c>
      <c r="D35" s="10">
        <v>3</v>
      </c>
      <c r="E35" s="5">
        <f t="shared" si="0"/>
        <v>12</v>
      </c>
    </row>
    <row r="36" spans="1:7" s="2" customFormat="1" ht="14.25" customHeight="1" x14ac:dyDescent="0.2">
      <c r="A36" s="2" t="s">
        <v>63</v>
      </c>
      <c r="B36" s="10"/>
      <c r="C36" s="10">
        <v>9</v>
      </c>
      <c r="D36" s="10">
        <v>3</v>
      </c>
      <c r="E36" s="5">
        <f t="shared" si="0"/>
        <v>12</v>
      </c>
    </row>
    <row r="37" spans="1:7" s="2" customFormat="1" ht="14.25" customHeight="1" x14ac:dyDescent="0.2">
      <c r="A37" s="2" t="s">
        <v>65</v>
      </c>
      <c r="B37" s="10"/>
      <c r="C37" s="10">
        <v>7</v>
      </c>
      <c r="D37" s="10">
        <v>5</v>
      </c>
      <c r="E37" s="5">
        <f t="shared" si="0"/>
        <v>12</v>
      </c>
    </row>
    <row r="38" spans="1:7" s="2" customFormat="1" ht="14.25" customHeight="1" x14ac:dyDescent="0.2">
      <c r="A38" s="37" t="s">
        <v>33</v>
      </c>
      <c r="B38" s="37"/>
      <c r="C38" s="29"/>
      <c r="D38" s="29"/>
      <c r="E38" s="28"/>
      <c r="F38" s="30"/>
    </row>
    <row r="39" spans="1:7" s="2" customFormat="1" ht="14.25" customHeight="1" x14ac:dyDescent="0.2">
      <c r="A39" s="38" t="s">
        <v>37</v>
      </c>
      <c r="B39" s="38"/>
      <c r="C39" s="31"/>
      <c r="D39" s="31"/>
      <c r="E39" s="32"/>
      <c r="F39" s="30"/>
    </row>
    <row r="40" spans="1:7" s="2" customFormat="1" ht="14.25" customHeight="1" x14ac:dyDescent="0.2">
      <c r="A40" s="38" t="s">
        <v>38</v>
      </c>
      <c r="B40" s="38"/>
      <c r="C40" s="31"/>
      <c r="D40" s="31"/>
      <c r="E40" s="32"/>
      <c r="F40" s="30"/>
    </row>
    <row r="41" spans="1:7" s="2" customFormat="1" ht="14.25" customHeight="1" x14ac:dyDescent="0.2">
      <c r="A41" s="33"/>
      <c r="B41" s="33"/>
      <c r="C41" s="30"/>
      <c r="D41" s="30"/>
      <c r="E41" s="30"/>
      <c r="F41" s="30"/>
      <c r="G41" s="25"/>
    </row>
    <row r="42" spans="1:7" s="2" customFormat="1" ht="14.25" customHeight="1" x14ac:dyDescent="0.2"/>
    <row r="43" spans="1:7" s="2" customFormat="1" ht="14.25" customHeight="1" x14ac:dyDescent="0.2"/>
    <row r="44" spans="1:7" s="2" customFormat="1" ht="14.25" customHeight="1" x14ac:dyDescent="0.2"/>
    <row r="45" spans="1:7" s="2" customFormat="1" ht="14.25" customHeight="1" x14ac:dyDescent="0.2"/>
    <row r="46" spans="1:7" s="2" customFormat="1" ht="14.25" customHeight="1" x14ac:dyDescent="0.2"/>
    <row r="47" spans="1:7" s="2" customFormat="1" ht="14.25" customHeight="1" x14ac:dyDescent="0.2"/>
    <row r="48" spans="1:7" s="2" customFormat="1" ht="14.25" customHeight="1" x14ac:dyDescent="0.2"/>
  </sheetData>
  <mergeCells count="3">
    <mergeCell ref="A1:E1"/>
    <mergeCell ref="C2:E2"/>
    <mergeCell ref="A3:B3"/>
  </mergeCells>
  <pageMargins left="0.7" right="0.7" top="0.75" bottom="0.75" header="0.3" footer="0.3"/>
  <pageSetup paperSize="9" orientation="portrait" r:id="rId1"/>
  <ignoredErrors>
    <ignoredError sqref="E6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Programstud unga</vt:lpstr>
      <vt:lpstr>Vuxen stud.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Hannes Wallin</cp:lastModifiedBy>
  <cp:lastPrinted>2020-01-28T14:20:08Z</cp:lastPrinted>
  <dcterms:created xsi:type="dcterms:W3CDTF">2016-04-01T11:19:14Z</dcterms:created>
  <dcterms:modified xsi:type="dcterms:W3CDTF">2020-01-28T14:22:29Z</dcterms:modified>
</cp:coreProperties>
</file>